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gopartner.sharepoint.com/sites/Commun/Documents partages/MARCHE PUBLIC/Ministères Sociaux/Nouveau Marché/02. DCE/Retour DLD/Doc modifiés V19.12.25/"/>
    </mc:Choice>
  </mc:AlternateContent>
  <xr:revisionPtr revIDLastSave="0" documentId="8_{4C51AFAA-7CCF-42CD-BAD6-A79C7ACECB04}" xr6:coauthVersionLast="36" xr6:coauthVersionMax="36" xr10:uidLastSave="{00000000-0000-0000-0000-000000000000}"/>
  <bookViews>
    <workbookView xWindow="0" yWindow="0" windowWidth="23040" windowHeight="8424" activeTab="1" xr2:uid="{90AF6492-6D71-4835-B61A-75B0A10C0EF1}"/>
  </bookViews>
  <sheets>
    <sheet name="BPP " sheetId="3" r:id="rId1"/>
    <sheet name="DQE_BPP" sheetId="4" r:id="rId2"/>
  </sheets>
  <definedNames>
    <definedName name="_xlnm.Print_Area" localSheetId="0">'BPP '!$A$1:$E$53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4" l="1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1" i="4"/>
  <c r="E32" i="4"/>
  <c r="E33" i="4"/>
  <c r="E34" i="4"/>
  <c r="E35" i="4"/>
  <c r="E36" i="4"/>
  <c r="E37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11" i="4" l="1"/>
  <c r="E54" i="4" s="1"/>
</calcChain>
</file>

<file path=xl/sharedStrings.xml><?xml version="1.0" encoding="utf-8"?>
<sst xmlns="http://schemas.openxmlformats.org/spreadsheetml/2006/main" count="266" uniqueCount="94">
  <si>
    <t>Candidat répondant à l'offre</t>
  </si>
  <si>
    <t>PRESTATIONS</t>
  </si>
  <si>
    <t>Prestations ordinaires</t>
  </si>
  <si>
    <t>1.1</t>
  </si>
  <si>
    <t>Prix m2 en € HT</t>
  </si>
  <si>
    <t>1.2</t>
  </si>
  <si>
    <t>1.3</t>
  </si>
  <si>
    <t>1.4</t>
  </si>
  <si>
    <t>1.5</t>
  </si>
  <si>
    <t>1.6</t>
  </si>
  <si>
    <t>1.7</t>
  </si>
  <si>
    <t>1.8</t>
  </si>
  <si>
    <t>Prix à l'unité en € HT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</si>
  <si>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</si>
  <si>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</si>
  <si>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</si>
  <si>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</si>
  <si>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</si>
  <si>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</si>
  <si>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</si>
  <si>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</si>
  <si>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</si>
  <si>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</si>
  <si>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2.1</t>
  </si>
  <si>
    <t>2.2</t>
  </si>
  <si>
    <t>2.3</t>
  </si>
  <si>
    <t>2.4</t>
  </si>
  <si>
    <t>2.5</t>
  </si>
  <si>
    <t>2.6</t>
  </si>
  <si>
    <t>Vitrerie (1 face)</t>
  </si>
  <si>
    <t>3.1</t>
  </si>
  <si>
    <t xml:space="preserve">Entretien de la cloisons vitrées accessibles </t>
  </si>
  <si>
    <t>3.2</t>
  </si>
  <si>
    <t xml:space="preserve">Nettoyage vitre intérieure / extérieure accessible </t>
  </si>
  <si>
    <t>3.3</t>
  </si>
  <si>
    <t xml:space="preserve">Nettoyage vitre intérieure / extérieure accessible avec perche </t>
  </si>
  <si>
    <t>3.4</t>
  </si>
  <si>
    <t>Nettoyage vitre intérieure / extérieure  - Non accessible avec nacelles présentes sur site</t>
  </si>
  <si>
    <t>3.5</t>
  </si>
  <si>
    <t>Nettoyage vitre intérieure / extérieure  - Non accessible avec location de matériel par le titulaire (moins de 10 mètres)</t>
  </si>
  <si>
    <t>3.6</t>
  </si>
  <si>
    <t>Nettoyage vitre intérieure / extérieure  - Non accessible avec location de matériel  par le titulaire (plus de 10 mètres)</t>
  </si>
  <si>
    <t>3.7</t>
  </si>
  <si>
    <t xml:space="preserve">Nettoyage vitre intérieure / extérieure - Non accessible avec alpiniste </t>
  </si>
  <si>
    <t>FOURNITURES SANITAIRES</t>
  </si>
  <si>
    <t>Distributeurs Papier hygiénique</t>
  </si>
  <si>
    <t>Distributeurs Essuie-mains (rouleaux papier)</t>
  </si>
  <si>
    <t xml:space="preserve">Distributeurs Savons </t>
  </si>
  <si>
    <t xml:space="preserve">Distributeurs Container Hygiène Féminine </t>
  </si>
  <si>
    <t>Diffuseurs (cartouches comprises)</t>
  </si>
  <si>
    <t xml:space="preserve">Distributeurs Gel hydro alcoolique </t>
  </si>
  <si>
    <t>Location solution désinfectante WC</t>
  </si>
  <si>
    <t>Disques urinoir</t>
  </si>
  <si>
    <t>Poubelle couches</t>
  </si>
  <si>
    <t xml:space="preserve">Poubelle demi-lune sans couvercles avec fixation murale </t>
  </si>
  <si>
    <t xml:space="preserve">Brosse WC avec support </t>
  </si>
  <si>
    <t xml:space="preserve">Tapis </t>
  </si>
  <si>
    <t xml:space="preserve">Distributeurs Protège siège </t>
  </si>
  <si>
    <t>Feuille d'émargement digitalisée</t>
  </si>
  <si>
    <t xml:space="preserve">Système de puce RFID Traçabilité sanitaire </t>
  </si>
  <si>
    <r>
      <t xml:space="preserve">Nettoyage d'une zone </t>
    </r>
    <r>
      <rPr>
        <b/>
        <sz val="11"/>
        <color theme="1"/>
        <rFont val="Arial Unicode MS"/>
        <family val="2"/>
      </rPr>
      <t xml:space="preserve">Accueil  
</t>
    </r>
    <r>
      <rPr>
        <sz val="11"/>
        <color theme="1"/>
        <rFont val="Arial Unicode MS"/>
        <family val="2"/>
      </rPr>
      <t>(Aspiration moquette, dépoussiérage des meublants, vidage corbeille)</t>
    </r>
  </si>
  <si>
    <r>
      <t xml:space="preserve">Nettoyage d'une zone </t>
    </r>
    <r>
      <rPr>
        <b/>
        <sz val="11"/>
        <color theme="1"/>
        <rFont val="Arial Unicode MS"/>
        <family val="2"/>
      </rPr>
      <t xml:space="preserve">Accueil 
</t>
    </r>
    <r>
      <rPr>
        <sz val="11"/>
        <color theme="1"/>
        <rFont val="Arial Unicode MS"/>
        <family val="2"/>
      </rPr>
      <t>(Balayage humide &amp; lavage des sols, dépoussiérage des meublants, vidage corbeille)</t>
    </r>
  </si>
  <si>
    <r>
      <t>Nettoyage d'une zone</t>
    </r>
    <r>
      <rPr>
        <b/>
        <sz val="11"/>
        <color theme="1"/>
        <rFont val="Arial Unicode MS"/>
        <family val="2"/>
      </rPr>
      <t xml:space="preserve"> Bureau </t>
    </r>
    <r>
      <rPr>
        <sz val="11"/>
        <color theme="1"/>
        <rFont val="Arial Unicode MS"/>
        <family val="2"/>
      </rPr>
      <t xml:space="preserve">
(Aspiration moquette, dépoussiérage des meublants, vidage corbeille)</t>
    </r>
  </si>
  <si>
    <r>
      <t xml:space="preserve">Nettoyage d'une zone </t>
    </r>
    <r>
      <rPr>
        <b/>
        <sz val="11"/>
        <color theme="1"/>
        <rFont val="Arial Unicode MS"/>
        <family val="2"/>
      </rPr>
      <t xml:space="preserve">Bureau </t>
    </r>
    <r>
      <rPr>
        <sz val="11"/>
        <color theme="1"/>
        <rFont val="Arial Unicode MS"/>
        <family val="2"/>
      </rPr>
      <t xml:space="preserve">
(Balayage humide &amp; lavage des sols, dépoussiérage des meublants, vidage corbeille)</t>
    </r>
  </si>
  <si>
    <r>
      <t>Nettoyage d'une zone</t>
    </r>
    <r>
      <rPr>
        <b/>
        <sz val="11"/>
        <color theme="1"/>
        <rFont val="Arial Unicode MS"/>
        <family val="2"/>
      </rPr>
      <t xml:space="preserve"> Circulation</t>
    </r>
    <r>
      <rPr>
        <sz val="11"/>
        <color theme="1"/>
        <rFont val="Arial Unicode MS"/>
        <family val="2"/>
      </rPr>
      <t xml:space="preserve"> 
(Aspiration moquette, Dépoussiérage des meublants, vidage corbeille)</t>
    </r>
  </si>
  <si>
    <r>
      <t xml:space="preserve">Nettoyage d'une zone </t>
    </r>
    <r>
      <rPr>
        <b/>
        <sz val="11"/>
        <color theme="1"/>
        <rFont val="Arial Unicode MS"/>
        <family val="2"/>
      </rPr>
      <t xml:space="preserve">Circulation </t>
    </r>
    <r>
      <rPr>
        <sz val="11"/>
        <color theme="1"/>
        <rFont val="Arial Unicode MS"/>
        <family val="2"/>
      </rPr>
      <t xml:space="preserve">
(Balayage humide &amp; lavage des sols, dépoussiérage des meublants, vidage corbeille)</t>
    </r>
  </si>
  <si>
    <r>
      <t xml:space="preserve">Nettoyage d'une zone </t>
    </r>
    <r>
      <rPr>
        <b/>
        <sz val="11"/>
        <color theme="1"/>
        <rFont val="Arial Unicode MS"/>
        <family val="2"/>
      </rPr>
      <t xml:space="preserve">Salle de réunion </t>
    </r>
    <r>
      <rPr>
        <sz val="11"/>
        <color theme="1"/>
        <rFont val="Arial Unicode MS"/>
        <family val="2"/>
      </rPr>
      <t xml:space="preserve">
 (Aspiration moquette, dépoussiérage des meublants et remise en place des chaises, vidage corbeille)</t>
    </r>
  </si>
  <si>
    <r>
      <t xml:space="preserve">Nettoyage d'une zone </t>
    </r>
    <r>
      <rPr>
        <b/>
        <sz val="11"/>
        <color theme="1"/>
        <rFont val="Arial Unicode MS"/>
        <family val="2"/>
      </rPr>
      <t xml:space="preserve">Salle de réunion </t>
    </r>
    <r>
      <rPr>
        <sz val="11"/>
        <color theme="1"/>
        <rFont val="Arial Unicode MS"/>
        <family val="2"/>
      </rPr>
      <t xml:space="preserve">
(Balayage humide &amp; lavage des sols, dépoussiérage des meublants et remise en place des chaises, vidage corbeille)</t>
    </r>
  </si>
  <si>
    <r>
      <t>Nettoyage d'une zone</t>
    </r>
    <r>
      <rPr>
        <b/>
        <sz val="11"/>
        <color theme="1"/>
        <rFont val="Arial Unicode MS"/>
        <family val="2"/>
      </rPr>
      <t xml:space="preserve"> Pauses</t>
    </r>
    <r>
      <rPr>
        <sz val="11"/>
        <color theme="1"/>
        <rFont val="Arial Unicode MS"/>
        <family val="2"/>
      </rPr>
      <t xml:space="preserve">
(Aspiration moquette, Essuyage des meublant)</t>
    </r>
  </si>
  <si>
    <r>
      <t xml:space="preserve">Nettoyage d'une zone </t>
    </r>
    <r>
      <rPr>
        <b/>
        <sz val="11"/>
        <color theme="1"/>
        <rFont val="Arial Unicode MS"/>
        <family val="2"/>
      </rPr>
      <t xml:space="preserve">Sanitaires
</t>
    </r>
    <r>
      <rPr>
        <sz val="11"/>
        <color theme="1"/>
        <rFont val="Arial Unicode MS"/>
        <family val="2"/>
      </rPr>
      <t>(Tout nettoyage)</t>
    </r>
  </si>
  <si>
    <r>
      <t>Nettoyage d'une zone</t>
    </r>
    <r>
      <rPr>
        <b/>
        <sz val="11"/>
        <color theme="1"/>
        <rFont val="Arial Unicode MS"/>
        <family val="2"/>
      </rPr>
      <t xml:space="preserve"> Escalier </t>
    </r>
    <r>
      <rPr>
        <sz val="11"/>
        <color theme="1"/>
        <rFont val="Arial Unicode MS"/>
        <family val="2"/>
      </rPr>
      <t xml:space="preserve">
(Aspiration moquette, essuyage rampes)</t>
    </r>
  </si>
  <si>
    <r>
      <t>Nettoyage d'une zone</t>
    </r>
    <r>
      <rPr>
        <b/>
        <sz val="11"/>
        <color theme="1"/>
        <rFont val="Arial Unicode MS"/>
        <family val="2"/>
      </rPr>
      <t xml:space="preserve"> Escalier </t>
    </r>
    <r>
      <rPr>
        <sz val="11"/>
        <color theme="1"/>
        <rFont val="Arial Unicode MS"/>
        <family val="2"/>
      </rPr>
      <t xml:space="preserve">
(Balayage humide et lavage des sols, essuyage rampes)</t>
    </r>
  </si>
  <si>
    <r>
      <t>Nettoyage d'une zone</t>
    </r>
    <r>
      <rPr>
        <b/>
        <sz val="11"/>
        <color theme="1"/>
        <rFont val="Arial Unicode MS"/>
        <family val="2"/>
      </rPr>
      <t xml:space="preserve"> Ascenseur</t>
    </r>
    <r>
      <rPr>
        <sz val="11"/>
        <color theme="1"/>
        <rFont val="Arial Unicode MS"/>
        <family val="2"/>
      </rPr>
      <t xml:space="preserve">
(Aspiration moquette, essuyage des commandes)</t>
    </r>
  </si>
  <si>
    <r>
      <t>Nettoyage d'une zone</t>
    </r>
    <r>
      <rPr>
        <b/>
        <sz val="11"/>
        <color theme="1"/>
        <rFont val="Arial Unicode MS"/>
        <family val="2"/>
      </rPr>
      <t xml:space="preserve"> Ascenseur</t>
    </r>
    <r>
      <rPr>
        <sz val="11"/>
        <color theme="1"/>
        <rFont val="Arial Unicode MS"/>
        <family val="2"/>
      </rPr>
      <t xml:space="preserve">
(Balayage humide et lavage des sols, essuyage des commandes)</t>
    </r>
  </si>
  <si>
    <r>
      <t>Nettoyage d'une zone</t>
    </r>
    <r>
      <rPr>
        <b/>
        <sz val="11"/>
        <color theme="1"/>
        <rFont val="Arial Unicode MS"/>
        <family val="2"/>
      </rPr>
      <t xml:space="preserve"> Cuisine</t>
    </r>
    <r>
      <rPr>
        <sz val="11"/>
        <color theme="1"/>
        <rFont val="Arial Unicode MS"/>
        <family val="2"/>
      </rPr>
      <t xml:space="preserve">
(Tout nettoyage)</t>
    </r>
  </si>
  <si>
    <r>
      <t>Nettoyage d'une zone</t>
    </r>
    <r>
      <rPr>
        <b/>
        <sz val="11"/>
        <color theme="1"/>
        <rFont val="Arial Unicode MS"/>
        <family val="2"/>
      </rPr>
      <t xml:space="preserve"> Appartement de Ministre</t>
    </r>
    <r>
      <rPr>
        <sz val="11"/>
        <color theme="1"/>
        <rFont val="Arial Unicode MS"/>
        <family val="2"/>
      </rPr>
      <t xml:space="preserve">
(Tout nettoyage)</t>
    </r>
  </si>
  <si>
    <r>
      <t xml:space="preserve">Nettoyage </t>
    </r>
    <r>
      <rPr>
        <b/>
        <sz val="11"/>
        <color theme="1"/>
        <rFont val="Arial Unicode MS"/>
        <family val="2"/>
      </rPr>
      <t xml:space="preserve">des finitions </t>
    </r>
    <r>
      <rPr>
        <sz val="11"/>
        <color theme="1"/>
        <rFont val="Arial Unicode MS"/>
        <family val="2"/>
      </rPr>
      <t xml:space="preserve">
(Dépoussiérage des meublants en hauteur, radiateurs, toiles d'araignée, plinthes, ….)</t>
    </r>
  </si>
  <si>
    <t>2.7</t>
  </si>
  <si>
    <t>3.8</t>
  </si>
  <si>
    <t>3.9</t>
  </si>
  <si>
    <t>3.10</t>
  </si>
  <si>
    <t>3.11</t>
  </si>
  <si>
    <t>3.12</t>
  </si>
  <si>
    <t>3.13</t>
  </si>
  <si>
    <t>3.14</t>
  </si>
  <si>
    <t>3.15</t>
  </si>
  <si>
    <t>BORDEREAUX DE PRIX PLAFOND (Voir article 12 du CCTP)</t>
  </si>
  <si>
    <r>
      <t>Nettoyage d'une zone</t>
    </r>
    <r>
      <rPr>
        <b/>
        <sz val="11"/>
        <color theme="1"/>
        <rFont val="Arial Unicode MS"/>
        <family val="2"/>
      </rPr>
      <t xml:space="preserve"> Pauses </t>
    </r>
    <r>
      <rPr>
        <sz val="11"/>
        <color theme="1"/>
        <rFont val="Arial Unicode MS"/>
        <family val="2"/>
      </rPr>
      <t xml:space="preserve">
(Balayage humide et lavage des sols, essuyage des meublant)</t>
    </r>
  </si>
  <si>
    <r>
      <t xml:space="preserve">Nettoyage </t>
    </r>
    <r>
      <rPr>
        <sz val="11"/>
        <color theme="1"/>
        <rFont val="Arial Unicode MS"/>
      </rPr>
      <t>d'une zone</t>
    </r>
    <r>
      <rPr>
        <b/>
        <sz val="11"/>
        <color theme="1"/>
        <rFont val="Arial Unicode MS"/>
        <family val="2"/>
      </rPr>
      <t xml:space="preserve"> Parking</t>
    </r>
    <r>
      <rPr>
        <sz val="11"/>
        <color theme="1"/>
        <rFont val="Arial Unicode MS"/>
        <family val="2"/>
      </rPr>
      <t xml:space="preserve">
(Lavage mécanisé avec le détourage compris)</t>
    </r>
  </si>
  <si>
    <t xml:space="preserve">*Coût unitaire qui sera à multiplier par la fréquence d'interventiion quand celle sera déterminée par l'Administration </t>
  </si>
  <si>
    <t>Les coûts intègrent la main d'œuvre, les matériels, les déplacements,les produits , mais égalementles éventuelles majorations de salaire conformément aux dispositions de la convention collective des entreprises de propreté (intervention possible du lundi au samedi entre 6h et 21h)</t>
  </si>
  <si>
    <t xml:space="preserve">Coût unitaire HT
à l'intervention </t>
  </si>
  <si>
    <t xml:space="preserve">Quantité </t>
  </si>
  <si>
    <t>Unité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</si>
</sst>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0"/>
      <name val="Arial Unicode MS"/>
      <family val="2"/>
    </font>
    <font>
      <sz val="11"/>
      <color theme="1"/>
      <name val="Arial Unicode MS"/>
      <family val="2"/>
    </font>
    <font>
      <b/>
      <sz val="11"/>
      <color theme="1"/>
      <name val="Arial Unicode MS"/>
      <family val="2"/>
    </font>
    <font>
      <sz val="11"/>
      <color theme="1"/>
      <name val="Arial Unicode MS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819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/>
      <top/>
      <bottom style="hair">
        <color indexed="64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/>
      <right/>
      <top style="hair">
        <color indexed="64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/>
      <diagonal/>
    </border>
    <border>
      <left style="hair">
        <color indexed="64"/>
      </left>
      <right style="hair">
        <color theme="1"/>
      </right>
      <top style="hair">
        <color theme="1"/>
      </top>
      <bottom style="hair">
        <color indexed="64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/>
      <top/>
      <bottom style="hair">
        <color theme="1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45">
    <xf numFmtId="0" fontId="0" fillId="0" borderId="0" xfId="0"/>
    <xf numFmtId="164" fontId="1" fillId="2" borderId="5" xfId="1" applyNumberFormat="1" applyFill="1" applyBorder="1" applyAlignment="1" applyProtection="1">
      <alignment horizontal="center"/>
      <protection locked="0"/>
    </xf>
    <xf numFmtId="0" fontId="1" fillId="3" borderId="5" xfId="1" applyFill="1" applyBorder="1" applyAlignment="1" applyProtection="1">
      <alignment horizontal="center"/>
      <protection locked="0"/>
    </xf>
    <xf numFmtId="164" fontId="1" fillId="2" borderId="3" xfId="1" applyNumberFormat="1" applyFill="1" applyBorder="1" applyAlignment="1" applyProtection="1">
      <alignment horizontal="center" vertical="center"/>
      <protection locked="0"/>
    </xf>
    <xf numFmtId="164" fontId="1" fillId="2" borderId="13" xfId="1" applyNumberFormat="1" applyFill="1" applyBorder="1" applyAlignment="1" applyProtection="1">
      <alignment horizontal="center" vertical="center"/>
      <protection locked="0"/>
    </xf>
    <xf numFmtId="0" fontId="1" fillId="0" borderId="0" xfId="1" applyAlignment="1" applyProtection="1">
      <alignment horizontal="center"/>
    </xf>
    <xf numFmtId="0" fontId="1" fillId="0" borderId="0" xfId="1" applyFont="1" applyAlignment="1" applyProtection="1">
      <alignment horizontal="right" vertical="center"/>
    </xf>
    <xf numFmtId="0" fontId="1" fillId="0" borderId="0" xfId="1" applyProtection="1"/>
    <xf numFmtId="0" fontId="1" fillId="3" borderId="0" xfId="1" applyFill="1" applyAlignment="1" applyProtection="1">
      <alignment horizontal="center"/>
    </xf>
    <xf numFmtId="0" fontId="2" fillId="3" borderId="0" xfId="0" applyFont="1" applyFill="1" applyAlignment="1" applyProtection="1">
      <alignment horizontal="center" vertical="center"/>
    </xf>
    <xf numFmtId="0" fontId="1" fillId="3" borderId="0" xfId="1" applyFill="1" applyProtection="1"/>
    <xf numFmtId="0" fontId="1" fillId="4" borderId="0" xfId="1" applyFill="1" applyAlignment="1" applyProtection="1">
      <alignment horizontal="center"/>
    </xf>
    <xf numFmtId="0" fontId="4" fillId="4" borderId="0" xfId="1" applyFont="1" applyFill="1" applyAlignment="1" applyProtection="1">
      <alignment horizontal="center"/>
    </xf>
    <xf numFmtId="0" fontId="5" fillId="3" borderId="5" xfId="1" applyFont="1" applyFill="1" applyBorder="1" applyAlignment="1" applyProtection="1">
      <alignment horizontal="center" vertical="center"/>
    </xf>
    <xf numFmtId="0" fontId="0" fillId="0" borderId="9" xfId="1" applyFont="1" applyBorder="1" applyAlignment="1" applyProtection="1">
      <alignment horizontal="center"/>
    </xf>
    <xf numFmtId="0" fontId="8" fillId="0" borderId="10" xfId="2" applyFont="1" applyBorder="1" applyAlignment="1" applyProtection="1">
      <alignment vertical="center" wrapText="1"/>
    </xf>
    <xf numFmtId="0" fontId="1" fillId="0" borderId="5" xfId="1" applyBorder="1" applyAlignment="1" applyProtection="1">
      <alignment horizontal="center"/>
    </xf>
    <xf numFmtId="0" fontId="8" fillId="0" borderId="11" xfId="2" applyFont="1" applyBorder="1" applyAlignment="1" applyProtection="1">
      <alignment vertical="center" wrapText="1"/>
    </xf>
    <xf numFmtId="0" fontId="1" fillId="0" borderId="9" xfId="1" applyFont="1" applyBorder="1" applyAlignment="1" applyProtection="1">
      <alignment horizontal="center"/>
    </xf>
    <xf numFmtId="0" fontId="1" fillId="0" borderId="2" xfId="1" applyBorder="1" applyProtection="1"/>
    <xf numFmtId="0" fontId="0" fillId="0" borderId="2" xfId="1" applyFont="1" applyBorder="1" applyProtection="1"/>
    <xf numFmtId="0" fontId="0" fillId="0" borderId="12" xfId="1" applyFont="1" applyBorder="1" applyAlignment="1" applyProtection="1">
      <alignment horizontal="center" vertical="center"/>
    </xf>
    <xf numFmtId="0" fontId="1" fillId="0" borderId="3" xfId="1" applyFont="1" applyBorder="1" applyAlignment="1" applyProtection="1">
      <alignment horizontal="center" vertical="center"/>
    </xf>
    <xf numFmtId="0" fontId="1" fillId="0" borderId="1" xfId="1" applyBorder="1" applyAlignment="1" applyProtection="1">
      <alignment horizontal="center"/>
    </xf>
    <xf numFmtId="0" fontId="3" fillId="4" borderId="0" xfId="1" applyFont="1" applyFill="1" applyBorder="1" applyAlignment="1" applyProtection="1">
      <alignment horizontal="left" vertical="center"/>
    </xf>
    <xf numFmtId="0" fontId="7" fillId="3" borderId="15" xfId="2" applyFont="1" applyFill="1" applyBorder="1" applyAlignment="1" applyProtection="1">
      <alignment horizontal="left" vertical="center" wrapText="1"/>
    </xf>
    <xf numFmtId="0" fontId="1" fillId="0" borderId="3" xfId="1" applyBorder="1" applyAlignment="1" applyProtection="1">
      <alignment horizontal="center"/>
    </xf>
    <xf numFmtId="0" fontId="0" fillId="0" borderId="0" xfId="1" applyFont="1" applyProtection="1"/>
    <xf numFmtId="164" fontId="7" fillId="3" borderId="15" xfId="2" applyNumberFormat="1" applyFont="1" applyFill="1" applyBorder="1" applyAlignment="1" applyProtection="1">
      <alignment horizontal="right" vertical="center" wrapText="1"/>
    </xf>
    <xf numFmtId="0" fontId="0" fillId="0" borderId="2" xfId="1" applyFont="1" applyBorder="1" applyAlignment="1" applyProtection="1">
      <alignment horizontal="center"/>
    </xf>
    <xf numFmtId="0" fontId="3" fillId="4" borderId="0" xfId="1" applyFont="1" applyFill="1" applyAlignment="1" applyProtection="1">
      <alignment horizontal="left" vertical="center"/>
    </xf>
    <xf numFmtId="0" fontId="7" fillId="3" borderId="8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/>
    </xf>
    <xf numFmtId="0" fontId="1" fillId="2" borderId="1" xfId="1" applyFill="1" applyBorder="1" applyAlignment="1" applyProtection="1">
      <alignment horizontal="center"/>
      <protection locked="0"/>
    </xf>
    <xf numFmtId="0" fontId="1" fillId="2" borderId="2" xfId="1" applyFill="1" applyBorder="1" applyAlignment="1" applyProtection="1">
      <alignment horizontal="center"/>
      <protection locked="0"/>
    </xf>
    <xf numFmtId="0" fontId="7" fillId="3" borderId="8" xfId="2" applyFont="1" applyFill="1" applyBorder="1" applyAlignment="1" applyProtection="1">
      <alignment horizontal="left" vertical="center" wrapText="1"/>
    </xf>
    <xf numFmtId="0" fontId="3" fillId="4" borderId="0" xfId="1" applyFont="1" applyFill="1" applyAlignment="1" applyProtection="1">
      <alignment horizontal="left" vertical="center"/>
    </xf>
    <xf numFmtId="0" fontId="3" fillId="4" borderId="6" xfId="1" applyFont="1" applyFill="1" applyBorder="1" applyAlignment="1" applyProtection="1">
      <alignment horizontal="left" vertical="center"/>
    </xf>
    <xf numFmtId="0" fontId="0" fillId="4" borderId="3" xfId="1" applyFont="1" applyFill="1" applyBorder="1" applyAlignment="1" applyProtection="1">
      <alignment horizontal="center" vertical="center" wrapText="1"/>
    </xf>
    <xf numFmtId="0" fontId="1" fillId="4" borderId="4" xfId="1" applyFill="1" applyBorder="1" applyAlignment="1" applyProtection="1">
      <alignment horizontal="center" vertical="center" wrapText="1"/>
    </xf>
    <xf numFmtId="0" fontId="1" fillId="4" borderId="7" xfId="1" applyFill="1" applyBorder="1" applyAlignment="1" applyProtection="1">
      <alignment horizontal="center" vertical="center" wrapText="1"/>
    </xf>
    <xf numFmtId="0" fontId="1" fillId="5" borderId="1" xfId="1" applyFill="1" applyBorder="1" applyAlignment="1" applyProtection="1">
      <alignment horizontal="center"/>
    </xf>
    <xf numFmtId="0" fontId="1" fillId="5" borderId="14" xfId="1" applyFill="1" applyBorder="1" applyAlignment="1" applyProtection="1">
      <alignment horizontal="center"/>
    </xf>
    <xf numFmtId="0" fontId="1" fillId="5" borderId="2" xfId="1" applyFill="1" applyBorder="1" applyAlignment="1" applyProtection="1">
      <alignment horizontal="center"/>
    </xf>
    <xf numFmtId="164" fontId="1" fillId="5" borderId="5" xfId="1" applyNumberFormat="1" applyFill="1" applyBorder="1" applyAlignment="1" applyProtection="1">
      <alignment horizontal="center"/>
    </xf>
  </cellXfs>
  <cellStyles count="4">
    <cellStyle name="Normal" xfId="0" builtinId="0"/>
    <cellStyle name="Normal 2" xfId="1" xr:uid="{EC063190-3E19-4B1B-B626-FA78E6348567}"/>
    <cellStyle name="Normal 2 2 2" xfId="3" xr:uid="{603E6C5E-67C9-4298-8C75-5E5291BC7CAE}"/>
    <cellStyle name="Normal 3 2 2" xfId="2" xr:uid="{FAB7AE63-5100-4511-B5CF-E951E0FD8B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3E634-663A-4B50-8DCC-4320E08B1DA2}">
  <dimension ref="A2:D53"/>
  <sheetViews>
    <sheetView showGridLines="0" view="pageBreakPreview" topLeftCell="B1" zoomScale="102" zoomScaleNormal="44" workbookViewId="0">
      <selection activeCell="B11" sqref="B11"/>
    </sheetView>
  </sheetViews>
  <sheetFormatPr baseColWidth="10" defaultColWidth="11.88671875" defaultRowHeight="14.4"/>
  <cols>
    <col min="1" max="1" width="11.88671875" style="5"/>
    <col min="2" max="2" width="165.33203125" style="7" customWidth="1"/>
    <col min="3" max="3" width="37.44140625" style="5" customWidth="1"/>
    <col min="4" max="4" width="32.109375" style="7" customWidth="1"/>
    <col min="5" max="5" width="0.109375" style="7" customWidth="1"/>
    <col min="6" max="16384" width="11.88671875" style="7"/>
  </cols>
  <sheetData>
    <row r="2" spans="1:4" ht="54" customHeight="1">
      <c r="B2" s="6" t="s">
        <v>0</v>
      </c>
      <c r="C2" s="33"/>
      <c r="D2" s="34"/>
    </row>
    <row r="4" spans="1:4" ht="18">
      <c r="A4" s="8"/>
      <c r="B4" s="9" t="s">
        <v>86</v>
      </c>
      <c r="C4" s="9"/>
      <c r="D4" s="10"/>
    </row>
    <row r="6" spans="1:4">
      <c r="A6" s="27" t="s">
        <v>90</v>
      </c>
    </row>
    <row r="7" spans="1:4" ht="55.2" customHeight="1">
      <c r="A7" s="11"/>
      <c r="B7" s="36" t="s">
        <v>1</v>
      </c>
      <c r="C7" s="36"/>
      <c r="D7" s="38"/>
    </row>
    <row r="8" spans="1:4" ht="21" customHeight="1">
      <c r="A8" s="12"/>
      <c r="B8" s="36"/>
      <c r="C8" s="36"/>
      <c r="D8" s="39"/>
    </row>
    <row r="9" spans="1:4" ht="15" customHeight="1">
      <c r="A9" s="11"/>
      <c r="B9" s="37"/>
      <c r="C9" s="37"/>
      <c r="D9" s="40"/>
    </row>
    <row r="10" spans="1:4" ht="47.25" customHeight="1" thickBot="1">
      <c r="A10" s="13">
        <v>1</v>
      </c>
      <c r="B10" s="32" t="s">
        <v>2</v>
      </c>
      <c r="C10" s="32" t="s">
        <v>93</v>
      </c>
      <c r="D10" s="31" t="s">
        <v>91</v>
      </c>
    </row>
    <row r="11" spans="1:4" ht="27.6">
      <c r="A11" s="14" t="s">
        <v>3</v>
      </c>
      <c r="B11" s="15" t="s">
        <v>60</v>
      </c>
      <c r="C11" s="16" t="s">
        <v>4</v>
      </c>
      <c r="D11" s="1"/>
    </row>
    <row r="12" spans="1:4" ht="27.6">
      <c r="A12" s="14" t="s">
        <v>5</v>
      </c>
      <c r="B12" s="17" t="s">
        <v>61</v>
      </c>
      <c r="C12" s="16" t="s">
        <v>4</v>
      </c>
      <c r="D12" s="1"/>
    </row>
    <row r="13" spans="1:4" ht="27.6">
      <c r="A13" s="14" t="s">
        <v>6</v>
      </c>
      <c r="B13" s="17" t="s">
        <v>62</v>
      </c>
      <c r="C13" s="16" t="s">
        <v>4</v>
      </c>
      <c r="D13" s="1"/>
    </row>
    <row r="14" spans="1:4" ht="27.6">
      <c r="A14" s="14" t="s">
        <v>7</v>
      </c>
      <c r="B14" s="17" t="s">
        <v>63</v>
      </c>
      <c r="C14" s="16" t="s">
        <v>4</v>
      </c>
      <c r="D14" s="1"/>
    </row>
    <row r="15" spans="1:4" ht="27.6">
      <c r="A15" s="14" t="s">
        <v>8</v>
      </c>
      <c r="B15" s="17" t="s">
        <v>64</v>
      </c>
      <c r="C15" s="16" t="s">
        <v>4</v>
      </c>
      <c r="D15" s="1"/>
    </row>
    <row r="16" spans="1:4" ht="27.6">
      <c r="A16" s="14" t="s">
        <v>9</v>
      </c>
      <c r="B16" s="17" t="s">
        <v>65</v>
      </c>
      <c r="C16" s="16" t="s">
        <v>4</v>
      </c>
      <c r="D16" s="1"/>
    </row>
    <row r="17" spans="1:4" ht="27.6">
      <c r="A17" s="14" t="s">
        <v>10</v>
      </c>
      <c r="B17" s="17" t="s">
        <v>66</v>
      </c>
      <c r="C17" s="16" t="s">
        <v>4</v>
      </c>
      <c r="D17" s="1"/>
    </row>
    <row r="18" spans="1:4" ht="27.6">
      <c r="A18" s="14" t="s">
        <v>11</v>
      </c>
      <c r="B18" s="17" t="s">
        <v>67</v>
      </c>
      <c r="C18" s="16" t="s">
        <v>4</v>
      </c>
      <c r="D18" s="1"/>
    </row>
    <row r="19" spans="1:4" ht="27.6">
      <c r="A19" s="14" t="s">
        <v>13</v>
      </c>
      <c r="B19" s="17" t="s">
        <v>68</v>
      </c>
      <c r="C19" s="16" t="s">
        <v>4</v>
      </c>
      <c r="D19" s="1"/>
    </row>
    <row r="20" spans="1:4" ht="27.6">
      <c r="A20" s="14" t="s">
        <v>14</v>
      </c>
      <c r="B20" s="17" t="s">
        <v>87</v>
      </c>
      <c r="C20" s="16" t="s">
        <v>4</v>
      </c>
      <c r="D20" s="1"/>
    </row>
    <row r="21" spans="1:4" ht="27.6">
      <c r="A21" s="18" t="s">
        <v>15</v>
      </c>
      <c r="B21" s="17" t="s">
        <v>69</v>
      </c>
      <c r="C21" s="16" t="s">
        <v>4</v>
      </c>
      <c r="D21" s="1"/>
    </row>
    <row r="22" spans="1:4" ht="27.6">
      <c r="A22" s="14" t="s">
        <v>16</v>
      </c>
      <c r="B22" s="17" t="s">
        <v>70</v>
      </c>
      <c r="C22" s="16" t="s">
        <v>4</v>
      </c>
      <c r="D22" s="1"/>
    </row>
    <row r="23" spans="1:4" ht="27.6">
      <c r="A23" s="18" t="s">
        <v>17</v>
      </c>
      <c r="B23" s="17" t="s">
        <v>71</v>
      </c>
      <c r="C23" s="16" t="s">
        <v>4</v>
      </c>
      <c r="D23" s="1"/>
    </row>
    <row r="24" spans="1:4" ht="27.6">
      <c r="A24" s="18" t="s">
        <v>18</v>
      </c>
      <c r="B24" s="17" t="s">
        <v>72</v>
      </c>
      <c r="C24" s="16" t="s">
        <v>4</v>
      </c>
      <c r="D24" s="1"/>
    </row>
    <row r="25" spans="1:4" ht="27.6">
      <c r="A25" s="18" t="s">
        <v>19</v>
      </c>
      <c r="B25" s="17" t="s">
        <v>73</v>
      </c>
      <c r="C25" s="16" t="s">
        <v>4</v>
      </c>
      <c r="D25" s="1"/>
    </row>
    <row r="26" spans="1:4" ht="27.6">
      <c r="A26" s="18" t="s">
        <v>20</v>
      </c>
      <c r="B26" s="17" t="s">
        <v>74</v>
      </c>
      <c r="C26" s="16" t="s">
        <v>4</v>
      </c>
      <c r="D26" s="1"/>
    </row>
    <row r="27" spans="1:4" ht="27.6">
      <c r="A27" s="18" t="s">
        <v>21</v>
      </c>
      <c r="B27" s="17" t="s">
        <v>75</v>
      </c>
      <c r="C27" s="16" t="s">
        <v>4</v>
      </c>
      <c r="D27" s="1"/>
    </row>
    <row r="28" spans="1:4" ht="27.6">
      <c r="A28" s="18" t="s">
        <v>22</v>
      </c>
      <c r="B28" s="17" t="s">
        <v>88</v>
      </c>
      <c r="C28" s="16" t="s">
        <v>4</v>
      </c>
      <c r="D28" s="1"/>
    </row>
    <row r="29" spans="1:4" ht="27.6">
      <c r="A29" s="18" t="s">
        <v>22</v>
      </c>
      <c r="B29" s="17" t="s">
        <v>76</v>
      </c>
      <c r="C29" s="16" t="s">
        <v>4</v>
      </c>
      <c r="D29" s="1"/>
    </row>
    <row r="30" spans="1:4" ht="21">
      <c r="A30" s="13">
        <v>2</v>
      </c>
      <c r="B30" s="35" t="s">
        <v>29</v>
      </c>
      <c r="C30" s="35"/>
      <c r="D30" s="2"/>
    </row>
    <row r="31" spans="1:4">
      <c r="A31" s="14" t="s">
        <v>23</v>
      </c>
      <c r="B31" s="19" t="s">
        <v>31</v>
      </c>
      <c r="C31" s="16" t="s">
        <v>4</v>
      </c>
      <c r="D31" s="1"/>
    </row>
    <row r="32" spans="1:4">
      <c r="A32" s="14" t="s">
        <v>24</v>
      </c>
      <c r="B32" s="20" t="s">
        <v>33</v>
      </c>
      <c r="C32" s="16" t="s">
        <v>4</v>
      </c>
      <c r="D32" s="1"/>
    </row>
    <row r="33" spans="1:4">
      <c r="A33" s="14" t="s">
        <v>25</v>
      </c>
      <c r="B33" s="20" t="s">
        <v>35</v>
      </c>
      <c r="C33" s="16" t="s">
        <v>4</v>
      </c>
      <c r="D33" s="1"/>
    </row>
    <row r="34" spans="1:4">
      <c r="A34" s="14" t="s">
        <v>26</v>
      </c>
      <c r="B34" s="20" t="s">
        <v>37</v>
      </c>
      <c r="C34" s="16" t="s">
        <v>4</v>
      </c>
      <c r="D34" s="1"/>
    </row>
    <row r="35" spans="1:4">
      <c r="A35" s="14" t="s">
        <v>27</v>
      </c>
      <c r="B35" s="20" t="s">
        <v>39</v>
      </c>
      <c r="C35" s="16" t="s">
        <v>4</v>
      </c>
      <c r="D35" s="1"/>
    </row>
    <row r="36" spans="1:4">
      <c r="A36" s="14" t="s">
        <v>28</v>
      </c>
      <c r="B36" s="20" t="s">
        <v>41</v>
      </c>
      <c r="C36" s="16" t="s">
        <v>4</v>
      </c>
      <c r="D36" s="1"/>
    </row>
    <row r="37" spans="1:4">
      <c r="A37" s="14" t="s">
        <v>77</v>
      </c>
      <c r="B37" s="20" t="s">
        <v>43</v>
      </c>
      <c r="C37" s="16" t="s">
        <v>4</v>
      </c>
      <c r="D37" s="1"/>
    </row>
    <row r="38" spans="1:4" ht="21">
      <c r="A38" s="13">
        <v>3</v>
      </c>
      <c r="B38" s="35" t="s">
        <v>44</v>
      </c>
      <c r="C38" s="35"/>
      <c r="D38" s="2"/>
    </row>
    <row r="39" spans="1:4">
      <c r="A39" s="21" t="s">
        <v>30</v>
      </c>
      <c r="B39" s="20" t="s">
        <v>45</v>
      </c>
      <c r="C39" s="22" t="s">
        <v>12</v>
      </c>
      <c r="D39" s="3"/>
    </row>
    <row r="40" spans="1:4">
      <c r="A40" s="21" t="s">
        <v>32</v>
      </c>
      <c r="B40" s="20" t="s">
        <v>46</v>
      </c>
      <c r="C40" s="22" t="s">
        <v>12</v>
      </c>
      <c r="D40" s="3"/>
    </row>
    <row r="41" spans="1:4">
      <c r="A41" s="21" t="s">
        <v>34</v>
      </c>
      <c r="B41" s="20" t="s">
        <v>47</v>
      </c>
      <c r="C41" s="22" t="s">
        <v>12</v>
      </c>
      <c r="D41" s="3"/>
    </row>
    <row r="42" spans="1:4">
      <c r="A42" s="21" t="s">
        <v>36</v>
      </c>
      <c r="B42" s="20" t="s">
        <v>48</v>
      </c>
      <c r="C42" s="22" t="s">
        <v>12</v>
      </c>
      <c r="D42" s="3"/>
    </row>
    <row r="43" spans="1:4">
      <c r="A43" s="21" t="s">
        <v>38</v>
      </c>
      <c r="B43" s="20" t="s">
        <v>49</v>
      </c>
      <c r="C43" s="22" t="s">
        <v>12</v>
      </c>
      <c r="D43" s="3"/>
    </row>
    <row r="44" spans="1:4">
      <c r="A44" s="21" t="s">
        <v>40</v>
      </c>
      <c r="B44" s="20" t="s">
        <v>50</v>
      </c>
      <c r="C44" s="22" t="s">
        <v>12</v>
      </c>
      <c r="D44" s="3"/>
    </row>
    <row r="45" spans="1:4">
      <c r="A45" s="21" t="s">
        <v>42</v>
      </c>
      <c r="B45" s="20" t="s">
        <v>51</v>
      </c>
      <c r="C45" s="22" t="s">
        <v>12</v>
      </c>
      <c r="D45" s="3"/>
    </row>
    <row r="46" spans="1:4">
      <c r="A46" s="21" t="s">
        <v>78</v>
      </c>
      <c r="B46" s="20" t="s">
        <v>52</v>
      </c>
      <c r="C46" s="22" t="s">
        <v>12</v>
      </c>
      <c r="D46" s="3"/>
    </row>
    <row r="47" spans="1:4">
      <c r="A47" s="21" t="s">
        <v>79</v>
      </c>
      <c r="B47" s="20" t="s">
        <v>53</v>
      </c>
      <c r="C47" s="22" t="s">
        <v>12</v>
      </c>
      <c r="D47" s="3"/>
    </row>
    <row r="48" spans="1:4">
      <c r="A48" s="21" t="s">
        <v>80</v>
      </c>
      <c r="B48" s="20" t="s">
        <v>54</v>
      </c>
      <c r="C48" s="22" t="s">
        <v>12</v>
      </c>
      <c r="D48" s="3"/>
    </row>
    <row r="49" spans="1:4">
      <c r="A49" s="21" t="s">
        <v>81</v>
      </c>
      <c r="B49" s="20" t="s">
        <v>55</v>
      </c>
      <c r="C49" s="22" t="s">
        <v>12</v>
      </c>
      <c r="D49" s="3"/>
    </row>
    <row r="50" spans="1:4">
      <c r="A50" s="21" t="s">
        <v>82</v>
      </c>
      <c r="B50" s="20" t="s">
        <v>56</v>
      </c>
      <c r="C50" s="16" t="s">
        <v>4</v>
      </c>
      <c r="D50" s="3"/>
    </row>
    <row r="51" spans="1:4">
      <c r="A51" s="21" t="s">
        <v>83</v>
      </c>
      <c r="B51" s="20" t="s">
        <v>57</v>
      </c>
      <c r="C51" s="22" t="s">
        <v>12</v>
      </c>
      <c r="D51" s="3"/>
    </row>
    <row r="52" spans="1:4">
      <c r="A52" s="21" t="s">
        <v>84</v>
      </c>
      <c r="B52" s="20" t="s">
        <v>58</v>
      </c>
      <c r="C52" s="22" t="s">
        <v>12</v>
      </c>
      <c r="D52" s="3"/>
    </row>
    <row r="53" spans="1:4">
      <c r="A53" s="21" t="s">
        <v>85</v>
      </c>
      <c r="B53" s="20" t="s">
        <v>59</v>
      </c>
      <c r="C53" s="23" t="s">
        <v>12</v>
      </c>
      <c r="D53" s="4"/>
    </row>
  </sheetData>
  <mergeCells count="5">
    <mergeCell ref="C2:D2"/>
    <mergeCell ref="B30:C30"/>
    <mergeCell ref="B38:C38"/>
    <mergeCell ref="B7:C9"/>
    <mergeCell ref="D7:D9"/>
  </mergeCells>
  <pageMargins left="0.7" right="0.7" top="0.75" bottom="0.75" header="0.3" footer="0.3"/>
  <pageSetup paperSize="9" scale="36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2022B-532C-4CB4-A4BE-91580898AA0D}">
  <dimension ref="A2:E55"/>
  <sheetViews>
    <sheetView showGridLines="0" tabSelected="1" view="pageBreakPreview" zoomScale="73" zoomScaleNormal="73" zoomScaleSheetLayoutView="73" workbookViewId="0">
      <selection sqref="A1:XFD1048576"/>
    </sheetView>
  </sheetViews>
  <sheetFormatPr baseColWidth="10" defaultColWidth="11.88671875" defaultRowHeight="14.4"/>
  <cols>
    <col min="1" max="1" width="11.88671875" style="5"/>
    <col min="2" max="2" width="165.33203125" style="7" customWidth="1"/>
    <col min="3" max="4" width="37.44140625" style="5" customWidth="1"/>
    <col min="5" max="5" width="42.6640625" style="7" customWidth="1"/>
    <col min="6" max="6" width="0.109375" style="7" customWidth="1"/>
    <col min="7" max="16384" width="11.88671875" style="7"/>
  </cols>
  <sheetData>
    <row r="2" spans="1:5" ht="54" customHeight="1">
      <c r="B2" s="6" t="s">
        <v>0</v>
      </c>
      <c r="C2" s="41">
        <f>'BPP '!C2:D2</f>
        <v>0</v>
      </c>
      <c r="D2" s="42"/>
      <c r="E2" s="43"/>
    </row>
    <row r="4" spans="1:5" ht="18">
      <c r="A4" s="8"/>
      <c r="B4" s="9" t="s">
        <v>86</v>
      </c>
      <c r="C4" s="9"/>
      <c r="D4" s="9"/>
      <c r="E4" s="10"/>
    </row>
    <row r="6" spans="1:5">
      <c r="A6" s="27" t="s">
        <v>90</v>
      </c>
    </row>
    <row r="7" spans="1:5" ht="55.2" customHeight="1">
      <c r="A7" s="11"/>
      <c r="B7" s="36" t="s">
        <v>1</v>
      </c>
      <c r="C7" s="36"/>
      <c r="D7" s="30"/>
      <c r="E7" s="38"/>
    </row>
    <row r="8" spans="1:5" ht="21" customHeight="1">
      <c r="A8" s="12"/>
      <c r="B8" s="36"/>
      <c r="C8" s="36"/>
      <c r="D8" s="30"/>
      <c r="E8" s="39"/>
    </row>
    <row r="9" spans="1:5" ht="15" customHeight="1">
      <c r="A9" s="11"/>
      <c r="B9" s="37"/>
      <c r="C9" s="37"/>
      <c r="D9" s="24"/>
      <c r="E9" s="40"/>
    </row>
    <row r="10" spans="1:5" ht="43.5" customHeight="1" thickBot="1">
      <c r="A10" s="13">
        <v>1</v>
      </c>
      <c r="B10" s="32" t="s">
        <v>2</v>
      </c>
      <c r="C10" s="32" t="s">
        <v>93</v>
      </c>
      <c r="D10" s="25" t="s">
        <v>92</v>
      </c>
      <c r="E10" s="25" t="s">
        <v>91</v>
      </c>
    </row>
    <row r="11" spans="1:5" ht="27.6">
      <c r="A11" s="14" t="s">
        <v>3</v>
      </c>
      <c r="B11" s="15" t="s">
        <v>60</v>
      </c>
      <c r="C11" s="16" t="s">
        <v>4</v>
      </c>
      <c r="D11" s="16">
        <v>50</v>
      </c>
      <c r="E11" s="44">
        <f>D11*'BPP '!D11</f>
        <v>0</v>
      </c>
    </row>
    <row r="12" spans="1:5" ht="27.6">
      <c r="A12" s="14" t="s">
        <v>5</v>
      </c>
      <c r="B12" s="17" t="s">
        <v>61</v>
      </c>
      <c r="C12" s="16" t="s">
        <v>4</v>
      </c>
      <c r="D12" s="16">
        <v>50</v>
      </c>
      <c r="E12" s="44">
        <f>D12*'BPP '!D12</f>
        <v>0</v>
      </c>
    </row>
    <row r="13" spans="1:5" ht="27.6">
      <c r="A13" s="14" t="s">
        <v>6</v>
      </c>
      <c r="B13" s="17" t="s">
        <v>62</v>
      </c>
      <c r="C13" s="16" t="s">
        <v>4</v>
      </c>
      <c r="D13" s="16">
        <v>2000</v>
      </c>
      <c r="E13" s="44">
        <f>D13*'BPP '!D13</f>
        <v>0</v>
      </c>
    </row>
    <row r="14" spans="1:5" ht="27.6">
      <c r="A14" s="14" t="s">
        <v>7</v>
      </c>
      <c r="B14" s="17" t="s">
        <v>63</v>
      </c>
      <c r="C14" s="16" t="s">
        <v>4</v>
      </c>
      <c r="D14" s="16">
        <v>2000</v>
      </c>
      <c r="E14" s="44">
        <f>D14*'BPP '!D14</f>
        <v>0</v>
      </c>
    </row>
    <row r="15" spans="1:5" ht="27.6">
      <c r="A15" s="14" t="s">
        <v>8</v>
      </c>
      <c r="B15" s="17" t="s">
        <v>64</v>
      </c>
      <c r="C15" s="16" t="s">
        <v>4</v>
      </c>
      <c r="D15" s="16">
        <v>200</v>
      </c>
      <c r="E15" s="44">
        <f>D15*'BPP '!D15</f>
        <v>0</v>
      </c>
    </row>
    <row r="16" spans="1:5" ht="27.6">
      <c r="A16" s="14" t="s">
        <v>9</v>
      </c>
      <c r="B16" s="17" t="s">
        <v>65</v>
      </c>
      <c r="C16" s="16" t="s">
        <v>4</v>
      </c>
      <c r="D16" s="16">
        <v>200</v>
      </c>
      <c r="E16" s="44">
        <f>D16*'BPP '!D16</f>
        <v>0</v>
      </c>
    </row>
    <row r="17" spans="1:5" ht="27.6">
      <c r="A17" s="14" t="s">
        <v>10</v>
      </c>
      <c r="B17" s="17" t="s">
        <v>66</v>
      </c>
      <c r="C17" s="16" t="s">
        <v>4</v>
      </c>
      <c r="D17" s="16">
        <v>150</v>
      </c>
      <c r="E17" s="44">
        <f>D17*'BPP '!D17</f>
        <v>0</v>
      </c>
    </row>
    <row r="18" spans="1:5" ht="27.6">
      <c r="A18" s="14" t="s">
        <v>11</v>
      </c>
      <c r="B18" s="17" t="s">
        <v>67</v>
      </c>
      <c r="C18" s="16" t="s">
        <v>4</v>
      </c>
      <c r="D18" s="16">
        <v>150</v>
      </c>
      <c r="E18" s="44">
        <f>D18*'BPP '!D18</f>
        <v>0</v>
      </c>
    </row>
    <row r="19" spans="1:5" ht="27.6">
      <c r="A19" s="14" t="s">
        <v>13</v>
      </c>
      <c r="B19" s="17" t="s">
        <v>68</v>
      </c>
      <c r="C19" s="16" t="s">
        <v>4</v>
      </c>
      <c r="D19" s="16">
        <v>50</v>
      </c>
      <c r="E19" s="44">
        <f>D19*'BPP '!D19</f>
        <v>0</v>
      </c>
    </row>
    <row r="20" spans="1:5" ht="27.6">
      <c r="A20" s="14" t="s">
        <v>14</v>
      </c>
      <c r="B20" s="17" t="s">
        <v>87</v>
      </c>
      <c r="C20" s="16" t="s">
        <v>4</v>
      </c>
      <c r="D20" s="16">
        <v>50</v>
      </c>
      <c r="E20" s="44">
        <f>D20*'BPP '!D20</f>
        <v>0</v>
      </c>
    </row>
    <row r="21" spans="1:5" ht="27.6">
      <c r="A21" s="18" t="s">
        <v>15</v>
      </c>
      <c r="B21" s="17" t="s">
        <v>69</v>
      </c>
      <c r="C21" s="16" t="s">
        <v>4</v>
      </c>
      <c r="D21" s="16">
        <v>100</v>
      </c>
      <c r="E21" s="44">
        <f>D21*'BPP '!D21</f>
        <v>0</v>
      </c>
    </row>
    <row r="22" spans="1:5" ht="27.6">
      <c r="A22" s="14" t="s">
        <v>16</v>
      </c>
      <c r="B22" s="17" t="s">
        <v>70</v>
      </c>
      <c r="C22" s="16" t="s">
        <v>4</v>
      </c>
      <c r="D22" s="16">
        <v>15</v>
      </c>
      <c r="E22" s="44">
        <f>D22*'BPP '!D22</f>
        <v>0</v>
      </c>
    </row>
    <row r="23" spans="1:5" ht="27.6">
      <c r="A23" s="18" t="s">
        <v>17</v>
      </c>
      <c r="B23" s="17" t="s">
        <v>71</v>
      </c>
      <c r="C23" s="16" t="s">
        <v>4</v>
      </c>
      <c r="D23" s="16">
        <v>15</v>
      </c>
      <c r="E23" s="44">
        <f>D23*'BPP '!D23</f>
        <v>0</v>
      </c>
    </row>
    <row r="24" spans="1:5" ht="27.6">
      <c r="A24" s="18" t="s">
        <v>18</v>
      </c>
      <c r="B24" s="17" t="s">
        <v>72</v>
      </c>
      <c r="C24" s="16" t="s">
        <v>4</v>
      </c>
      <c r="D24" s="16">
        <v>5</v>
      </c>
      <c r="E24" s="44">
        <f>D24*'BPP '!D24</f>
        <v>0</v>
      </c>
    </row>
    <row r="25" spans="1:5" ht="27.6">
      <c r="A25" s="18" t="s">
        <v>19</v>
      </c>
      <c r="B25" s="17" t="s">
        <v>73</v>
      </c>
      <c r="C25" s="16" t="s">
        <v>4</v>
      </c>
      <c r="D25" s="16">
        <v>5</v>
      </c>
      <c r="E25" s="44">
        <f>D25*'BPP '!D25</f>
        <v>0</v>
      </c>
    </row>
    <row r="26" spans="1:5" ht="27.6">
      <c r="A26" s="18" t="s">
        <v>20</v>
      </c>
      <c r="B26" s="17" t="s">
        <v>74</v>
      </c>
      <c r="C26" s="16" t="s">
        <v>4</v>
      </c>
      <c r="D26" s="16">
        <v>12</v>
      </c>
      <c r="E26" s="44">
        <f>D26*'BPP '!D26</f>
        <v>0</v>
      </c>
    </row>
    <row r="27" spans="1:5" ht="27.6">
      <c r="A27" s="18" t="s">
        <v>21</v>
      </c>
      <c r="B27" s="17" t="s">
        <v>75</v>
      </c>
      <c r="C27" s="16" t="s">
        <v>4</v>
      </c>
      <c r="D27" s="16">
        <v>50</v>
      </c>
      <c r="E27" s="44">
        <f>D27*'BPP '!D27</f>
        <v>0</v>
      </c>
    </row>
    <row r="28" spans="1:5" ht="27.6">
      <c r="A28" s="18" t="s">
        <v>22</v>
      </c>
      <c r="B28" s="17" t="s">
        <v>88</v>
      </c>
      <c r="C28" s="16" t="s">
        <v>4</v>
      </c>
      <c r="D28" s="16">
        <v>500</v>
      </c>
      <c r="E28" s="44">
        <f>D28*'BPP '!D28</f>
        <v>0</v>
      </c>
    </row>
    <row r="29" spans="1:5" ht="27.6">
      <c r="A29" s="18" t="s">
        <v>22</v>
      </c>
      <c r="B29" s="17" t="s">
        <v>76</v>
      </c>
      <c r="C29" s="16" t="s">
        <v>4</v>
      </c>
      <c r="D29" s="16">
        <v>5000</v>
      </c>
      <c r="E29" s="44">
        <f>D29*'BPP '!D29</f>
        <v>0</v>
      </c>
    </row>
    <row r="30" spans="1:5" ht="21">
      <c r="A30" s="13">
        <v>2</v>
      </c>
      <c r="B30" s="35" t="s">
        <v>29</v>
      </c>
      <c r="C30" s="35"/>
      <c r="D30" s="25"/>
      <c r="E30" s="25"/>
    </row>
    <row r="31" spans="1:5">
      <c r="A31" s="14" t="s">
        <v>23</v>
      </c>
      <c r="B31" s="19" t="s">
        <v>31</v>
      </c>
      <c r="C31" s="16" t="s">
        <v>4</v>
      </c>
      <c r="D31" s="16">
        <v>500</v>
      </c>
      <c r="E31" s="44">
        <f>D31*'BPP '!D31</f>
        <v>0</v>
      </c>
    </row>
    <row r="32" spans="1:5">
      <c r="A32" s="14" t="s">
        <v>24</v>
      </c>
      <c r="B32" s="20" t="s">
        <v>33</v>
      </c>
      <c r="C32" s="16" t="s">
        <v>4</v>
      </c>
      <c r="D32" s="16">
        <v>500</v>
      </c>
      <c r="E32" s="44">
        <f>D32*'BPP '!D32</f>
        <v>0</v>
      </c>
    </row>
    <row r="33" spans="1:5">
      <c r="A33" s="14" t="s">
        <v>25</v>
      </c>
      <c r="B33" s="20" t="s">
        <v>35</v>
      </c>
      <c r="C33" s="16" t="s">
        <v>4</v>
      </c>
      <c r="D33" s="16">
        <v>250</v>
      </c>
      <c r="E33" s="44">
        <f>D33*'BPP '!D33</f>
        <v>0</v>
      </c>
    </row>
    <row r="34" spans="1:5">
      <c r="A34" s="14" t="s">
        <v>26</v>
      </c>
      <c r="B34" s="20" t="s">
        <v>37</v>
      </c>
      <c r="C34" s="16" t="s">
        <v>4</v>
      </c>
      <c r="D34" s="16">
        <v>250</v>
      </c>
      <c r="E34" s="44">
        <f>D34*'BPP '!D34</f>
        <v>0</v>
      </c>
    </row>
    <row r="35" spans="1:5">
      <c r="A35" s="14" t="s">
        <v>27</v>
      </c>
      <c r="B35" s="20" t="s">
        <v>39</v>
      </c>
      <c r="C35" s="16" t="s">
        <v>4</v>
      </c>
      <c r="D35" s="16">
        <v>250</v>
      </c>
      <c r="E35" s="44">
        <f>D35*'BPP '!D35</f>
        <v>0</v>
      </c>
    </row>
    <row r="36" spans="1:5">
      <c r="A36" s="14" t="s">
        <v>28</v>
      </c>
      <c r="B36" s="20" t="s">
        <v>41</v>
      </c>
      <c r="C36" s="16" t="s">
        <v>4</v>
      </c>
      <c r="D36" s="16">
        <v>250</v>
      </c>
      <c r="E36" s="44">
        <f>D36*'BPP '!D36</f>
        <v>0</v>
      </c>
    </row>
    <row r="37" spans="1:5">
      <c r="A37" s="14" t="s">
        <v>77</v>
      </c>
      <c r="B37" s="20" t="s">
        <v>43</v>
      </c>
      <c r="C37" s="16" t="s">
        <v>4</v>
      </c>
      <c r="D37" s="16">
        <v>250</v>
      </c>
      <c r="E37" s="44">
        <f>D37*'BPP '!D37</f>
        <v>0</v>
      </c>
    </row>
    <row r="38" spans="1:5" ht="21">
      <c r="A38" s="13">
        <v>3</v>
      </c>
      <c r="B38" s="35" t="s">
        <v>44</v>
      </c>
      <c r="C38" s="35"/>
      <c r="D38" s="25"/>
      <c r="E38" s="25"/>
    </row>
    <row r="39" spans="1:5">
      <c r="A39" s="21" t="s">
        <v>30</v>
      </c>
      <c r="B39" s="20" t="s">
        <v>45</v>
      </c>
      <c r="C39" s="22" t="s">
        <v>12</v>
      </c>
      <c r="D39" s="22">
        <v>10</v>
      </c>
      <c r="E39" s="44">
        <f>D39*'BPP '!D39</f>
        <v>0</v>
      </c>
    </row>
    <row r="40" spans="1:5">
      <c r="A40" s="21" t="s">
        <v>32</v>
      </c>
      <c r="B40" s="20" t="s">
        <v>46</v>
      </c>
      <c r="C40" s="22" t="s">
        <v>12</v>
      </c>
      <c r="D40" s="22">
        <v>10</v>
      </c>
      <c r="E40" s="44">
        <f>D40*'BPP '!D40</f>
        <v>0</v>
      </c>
    </row>
    <row r="41" spans="1:5">
      <c r="A41" s="21" t="s">
        <v>34</v>
      </c>
      <c r="B41" s="20" t="s">
        <v>47</v>
      </c>
      <c r="C41" s="22" t="s">
        <v>12</v>
      </c>
      <c r="D41" s="22">
        <v>10</v>
      </c>
      <c r="E41" s="44">
        <f>D41*'BPP '!D41</f>
        <v>0</v>
      </c>
    </row>
    <row r="42" spans="1:5">
      <c r="A42" s="21" t="s">
        <v>36</v>
      </c>
      <c r="B42" s="20" t="s">
        <v>48</v>
      </c>
      <c r="C42" s="22" t="s">
        <v>12</v>
      </c>
      <c r="D42" s="22">
        <v>10</v>
      </c>
      <c r="E42" s="44">
        <f>D42*'BPP '!D42</f>
        <v>0</v>
      </c>
    </row>
    <row r="43" spans="1:5">
      <c r="A43" s="21" t="s">
        <v>38</v>
      </c>
      <c r="B43" s="20" t="s">
        <v>49</v>
      </c>
      <c r="C43" s="22" t="s">
        <v>12</v>
      </c>
      <c r="D43" s="22">
        <v>10</v>
      </c>
      <c r="E43" s="44">
        <f>D43*'BPP '!D43</f>
        <v>0</v>
      </c>
    </row>
    <row r="44" spans="1:5">
      <c r="A44" s="21" t="s">
        <v>40</v>
      </c>
      <c r="B44" s="20" t="s">
        <v>50</v>
      </c>
      <c r="C44" s="22" t="s">
        <v>12</v>
      </c>
      <c r="D44" s="22">
        <v>10</v>
      </c>
      <c r="E44" s="44">
        <f>D44*'BPP '!D44</f>
        <v>0</v>
      </c>
    </row>
    <row r="45" spans="1:5">
      <c r="A45" s="21" t="s">
        <v>42</v>
      </c>
      <c r="B45" s="20" t="s">
        <v>51</v>
      </c>
      <c r="C45" s="22" t="s">
        <v>12</v>
      </c>
      <c r="D45" s="22">
        <v>10</v>
      </c>
      <c r="E45" s="44">
        <f>D45*'BPP '!D45</f>
        <v>0</v>
      </c>
    </row>
    <row r="46" spans="1:5">
      <c r="A46" s="21" t="s">
        <v>78</v>
      </c>
      <c r="B46" s="20" t="s">
        <v>52</v>
      </c>
      <c r="C46" s="22" t="s">
        <v>12</v>
      </c>
      <c r="D46" s="22">
        <v>10</v>
      </c>
      <c r="E46" s="44">
        <f>D46*'BPP '!D46</f>
        <v>0</v>
      </c>
    </row>
    <row r="47" spans="1:5">
      <c r="A47" s="21" t="s">
        <v>79</v>
      </c>
      <c r="B47" s="20" t="s">
        <v>53</v>
      </c>
      <c r="C47" s="22" t="s">
        <v>12</v>
      </c>
      <c r="D47" s="22">
        <v>10</v>
      </c>
      <c r="E47" s="44">
        <f>D47*'BPP '!D47</f>
        <v>0</v>
      </c>
    </row>
    <row r="48" spans="1:5">
      <c r="A48" s="21" t="s">
        <v>80</v>
      </c>
      <c r="B48" s="20" t="s">
        <v>54</v>
      </c>
      <c r="C48" s="22" t="s">
        <v>12</v>
      </c>
      <c r="D48" s="22">
        <v>10</v>
      </c>
      <c r="E48" s="44">
        <f>D48*'BPP '!D48</f>
        <v>0</v>
      </c>
    </row>
    <row r="49" spans="1:5">
      <c r="A49" s="21" t="s">
        <v>81</v>
      </c>
      <c r="B49" s="20" t="s">
        <v>55</v>
      </c>
      <c r="C49" s="22" t="s">
        <v>12</v>
      </c>
      <c r="D49" s="22">
        <v>10</v>
      </c>
      <c r="E49" s="44">
        <f>D49*'BPP '!D49</f>
        <v>0</v>
      </c>
    </row>
    <row r="50" spans="1:5">
      <c r="A50" s="21" t="s">
        <v>82</v>
      </c>
      <c r="B50" s="20" t="s">
        <v>56</v>
      </c>
      <c r="C50" s="16" t="s">
        <v>4</v>
      </c>
      <c r="D50" s="26">
        <v>5</v>
      </c>
      <c r="E50" s="44">
        <f>D50*'BPP '!D50</f>
        <v>0</v>
      </c>
    </row>
    <row r="51" spans="1:5">
      <c r="A51" s="21" t="s">
        <v>83</v>
      </c>
      <c r="B51" s="20" t="s">
        <v>57</v>
      </c>
      <c r="C51" s="22" t="s">
        <v>12</v>
      </c>
      <c r="D51" s="22">
        <v>10</v>
      </c>
      <c r="E51" s="44">
        <f>D51*'BPP '!D51</f>
        <v>0</v>
      </c>
    </row>
    <row r="52" spans="1:5">
      <c r="A52" s="21" t="s">
        <v>84</v>
      </c>
      <c r="B52" s="20" t="s">
        <v>58</v>
      </c>
      <c r="C52" s="22" t="s">
        <v>12</v>
      </c>
      <c r="D52" s="22">
        <v>10</v>
      </c>
      <c r="E52" s="44">
        <f>D52*'BPP '!D52</f>
        <v>0</v>
      </c>
    </row>
    <row r="53" spans="1:5">
      <c r="A53" s="29" t="s">
        <v>85</v>
      </c>
      <c r="B53" s="20" t="s">
        <v>59</v>
      </c>
      <c r="C53" s="23" t="s">
        <v>12</v>
      </c>
      <c r="D53" s="23">
        <v>10</v>
      </c>
      <c r="E53" s="44">
        <f>D53*'BPP '!D53</f>
        <v>0</v>
      </c>
    </row>
    <row r="54" spans="1:5" ht="17.399999999999999">
      <c r="E54" s="28">
        <f>SUM(E11:E53)</f>
        <v>0</v>
      </c>
    </row>
    <row r="55" spans="1:5">
      <c r="B55" s="27" t="s">
        <v>89</v>
      </c>
    </row>
  </sheetData>
  <sheetProtection algorithmName="SHA-512" hashValue="wKJdeqFejEQksY21S+yO2qZRs/KrNgt/jlFOkVbnHd1yTuQToYDv5mYWBiuXQ20aqNUuIciMOvcfUwSPohLocQ==" saltValue="BZpb8z1iflZJmy87++JEXQ==" spinCount="100000" sheet="1" objects="1" scenarios="1" selectLockedCells="1"/>
  <mergeCells count="5">
    <mergeCell ref="B38:C38"/>
    <mergeCell ref="C2:E2"/>
    <mergeCell ref="B7:C9"/>
    <mergeCell ref="E7:E9"/>
    <mergeCell ref="B30:C30"/>
  </mergeCells>
  <pageMargins left="0.7" right="0.7" top="0.75" bottom="0.75" header="0.3" footer="0.3"/>
  <pageSetup paperSize="9" scale="29"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9cc3d8-d97c-4384-b822-1ec5ceeb9dc5" xsi:nil="true"/>
    <lcf76f155ced4ddcb4097134ff3c332f xmlns="a017eb42-bf9e-454c-9ec8-6fc9f3f28a5f">
      <Terms xmlns="http://schemas.microsoft.com/office/infopath/2007/PartnerControls"/>
    </lcf76f155ced4ddcb4097134ff3c332f>
    <heures xmlns="a017eb42-bf9e-454c-9ec8-6fc9f3f28a5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C6DB4345F2C843B989C92EB76ABA62" ma:contentTypeVersion="20" ma:contentTypeDescription="Crée un document." ma:contentTypeScope="" ma:versionID="6ab3c00bb634475db5d68dc5cc080c99">
  <xsd:schema xmlns:xsd="http://www.w3.org/2001/XMLSchema" xmlns:xs="http://www.w3.org/2001/XMLSchema" xmlns:p="http://schemas.microsoft.com/office/2006/metadata/properties" xmlns:ns2="a017eb42-bf9e-454c-9ec8-6fc9f3f28a5f" xmlns:ns3="459cc3d8-d97c-4384-b822-1ec5ceeb9dc5" targetNamespace="http://schemas.microsoft.com/office/2006/metadata/properties" ma:root="true" ma:fieldsID="de8cb47e83bc5620fe9199a0edbe793a" ns2:_="" ns3:_="">
    <xsd:import namespace="a017eb42-bf9e-454c-9ec8-6fc9f3f28a5f"/>
    <xsd:import namespace="459cc3d8-d97c-4384-b822-1ec5ceeb9d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heur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17eb42-bf9e-454c-9ec8-6fc9f3f28a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2c4b415-99f6-464f-a3e0-082bb0620b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heures" ma:index="26" nillable="true" ma:displayName="heures" ma:format="DateOnly" ma:internalName="heures">
      <xsd:simpleType>
        <xsd:restriction base="dms:DateTim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9cc3d8-d97c-4384-b822-1ec5ceeb9dc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14c04dc-d599-4c87-9b60-40303debf7a7}" ma:internalName="TaxCatchAll" ma:showField="CatchAllData" ma:web="459cc3d8-d97c-4384-b822-1ec5ceeb9dc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7544D8-9C14-402C-985B-ED9D679EDB07}">
  <ds:schemaRefs>
    <ds:schemaRef ds:uri="http://purl.org/dc/terms/"/>
    <ds:schemaRef ds:uri="http://schemas.microsoft.com/office/2006/documentManagement/types"/>
    <ds:schemaRef ds:uri="459cc3d8-d97c-4384-b822-1ec5ceeb9dc5"/>
    <ds:schemaRef ds:uri="http://schemas.microsoft.com/office/infopath/2007/PartnerControls"/>
    <ds:schemaRef ds:uri="http://purl.org/dc/elements/1.1/"/>
    <ds:schemaRef ds:uri="http://www.w3.org/XML/1998/namespace"/>
    <ds:schemaRef ds:uri="http://schemas.openxmlformats.org/package/2006/metadata/core-properties"/>
    <ds:schemaRef ds:uri="a017eb42-bf9e-454c-9ec8-6fc9f3f28a5f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4F8A30F-AB1F-44B3-83D7-81DA17D0FA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17eb42-bf9e-454c-9ec8-6fc9f3f28a5f"/>
    <ds:schemaRef ds:uri="459cc3d8-d97c-4384-b822-1ec5ceeb9d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827784-3118-4EE8-9A6E-429B868D41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BPP </vt:lpstr>
      <vt:lpstr>DQE_BPP</vt:lpstr>
      <vt:lpstr>'BPP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SAMAR | NEGO-PARTNER</dc:creator>
  <cp:lastModifiedBy>Sandra SAMAR | NEGO-PARTNER</cp:lastModifiedBy>
  <dcterms:created xsi:type="dcterms:W3CDTF">2025-09-23T15:22:54Z</dcterms:created>
  <dcterms:modified xsi:type="dcterms:W3CDTF">2025-12-23T15:38:30Z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0x0101008EC6DB4345F2C843B989C92EB76ABA62</vt:lpwstr>
  </property>
  <property fmtid="{D5CDD505-2E9C-101B-9397-08002B2CF9AE}" pid="3" name="MediaServiceImageTags">
    <vt:lpwstr/>
  </property>
  <property fmtid="{D5CDD505-2E9C-101B-9397-08002B2CF9AE}" pid="4" name="MSIP_Label_3094c1fb-3db8-4cce-b079-9b022302847f_Enabled">
    <vt:lpwstr>true</vt:lpwstr>
  </property>
  <property fmtid="{D5CDD505-2E9C-101B-9397-08002B2CF9AE}" pid="5" name="MSIP_Label_3094c1fb-3db8-4cce-b079-9b022302847f_SetDate">
    <vt:lpwstr>2025-12-21T15:05:40Z</vt:lpwstr>
  </property>
  <property fmtid="{D5CDD505-2E9C-101B-9397-08002B2CF9AE}" pid="6" name="MSIP_Label_3094c1fb-3db8-4cce-b079-9b022302847f_Method">
    <vt:lpwstr>Standard</vt:lpwstr>
  </property>
  <property fmtid="{D5CDD505-2E9C-101B-9397-08002B2CF9AE}" pid="7" name="MSIP_Label_3094c1fb-3db8-4cce-b079-9b022302847f_Name">
    <vt:lpwstr>[Prod v5] C1 - Standard</vt:lpwstr>
  </property>
  <property fmtid="{D5CDD505-2E9C-101B-9397-08002B2CF9AE}" pid="8" name="MSIP_Label_3094c1fb-3db8-4cce-b079-9b022302847f_SiteId">
    <vt:lpwstr>035e5292-5a25-4509-bb08-a555f7d31a8b</vt:lpwstr>
  </property>
  <property fmtid="{D5CDD505-2E9C-101B-9397-08002B2CF9AE}" pid="9" name="MSIP_Label_3094c1fb-3db8-4cce-b079-9b022302847f_ActionId">
    <vt:lpwstr>cf1a3772-da16-4f46-a5df-1d8db39c140f</vt:lpwstr>
  </property>
  <property fmtid="{D5CDD505-2E9C-101B-9397-08002B2CF9AE}" pid="10" name="MSIP_Label_3094c1fb-3db8-4cce-b079-9b022302847f_ContentBits">
    <vt:lpwstr>0</vt:lpwstr>
  </property>
  <property fmtid="{D5CDD505-2E9C-101B-9397-08002B2CF9AE}" pid="11" name="MSIP_Label_3094c1fb-3db8-4cce-b079-9b022302847f_Tag">
    <vt:lpwstr>10, 3, 0, 1</vt:lpwstr>
  </property>
</Properties>
</file>